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145" activeTab="0"/>
  </bookViews>
  <sheets>
    <sheet name="стр1" sheetId="1" r:id="rId1"/>
  </sheets>
  <definedNames>
    <definedName name="_xlnm.Print_Area" localSheetId="0">'стр1'!$A$1:$DC$71</definedName>
  </definedNames>
  <calcPr fullCalcOnLoad="1"/>
</workbook>
</file>

<file path=xl/sharedStrings.xml><?xml version="1.0" encoding="utf-8"?>
<sst xmlns="http://schemas.openxmlformats.org/spreadsheetml/2006/main" count="229" uniqueCount="107">
  <si>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</si>
  <si>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</si>
  <si>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</si>
  <si>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</si>
  <si>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</si>
  <si>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</si>
  <si>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</si>
  <si>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</si>
  <si>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</si>
  <si>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</si>
  <si>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</si>
  <si>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</si>
  <si>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</si>
  <si>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</si>
  <si>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</si>
  <si>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</si>
  <si>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</si>
  <si>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</si>
  <si>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</si>
  <si>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</si>
  <si>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</si>
  <si>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</si>
  <si>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</si>
  <si>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</si>
  <si>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</si>
  <si>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</si>
  <si>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</si>
  <si>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</si>
  <si>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</si>
  <si>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</si>
  <si>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</si>
  <si>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</si>
  <si>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</si>
  <si>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</si>
  <si>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</si>
  <si>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</si>
  <si>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</si>
  <si>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</si>
  <si>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</si>
  <si>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</si>
  <si>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</si>
  <si>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</si>
  <si>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</si>
  <si>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</si>
  <si>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</si>
  <si>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</si>
  <si>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</si>
  <si>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</si>
  <si>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</si>
  <si>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</si>
  <si>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</si>
  <si>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</si>
  <si>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</si>
  <si>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</si>
  <si>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</si>
  <si>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</si>
  <si>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</si>
  <si>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</si>
  <si>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</si>
  <si>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</si>
  <si>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</si>
  <si>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А.И Штам</t>
  </si>
  <si>
    <t>Е.В.Цодокова</t>
  </si>
  <si>
    <t>Наука</t>
  </si>
  <si>
    <t>73.10</t>
  </si>
  <si>
    <t>12</t>
  </si>
  <si>
    <t>46885110</t>
  </si>
  <si>
    <t>-</t>
  </si>
  <si>
    <t>010</t>
  </si>
  <si>
    <t>020</t>
  </si>
  <si>
    <t>050</t>
  </si>
  <si>
    <t>150</t>
  </si>
  <si>
    <t>160</t>
  </si>
  <si>
    <t>170</t>
  </si>
  <si>
    <t>180</t>
  </si>
  <si>
    <t>на расчеты с внебюджетными фондами</t>
  </si>
  <si>
    <t>181</t>
  </si>
  <si>
    <t>190</t>
  </si>
  <si>
    <t>200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</si>
  <si>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</si>
  <si>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</si>
  <si>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</si>
  <si>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</si>
  <si>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</si>
  <si>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</si>
  <si>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</si>
  <si>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</si>
  <si>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</si>
  <si>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350</t>
  </si>
  <si>
    <t>360</t>
  </si>
  <si>
    <t>390</t>
  </si>
  <si>
    <t>400</t>
  </si>
  <si>
    <t>410</t>
  </si>
  <si>
    <t>420</t>
  </si>
  <si>
    <t>430</t>
  </si>
  <si>
    <t>440</t>
  </si>
  <si>
    <t>340</t>
  </si>
  <si>
    <t>31</t>
  </si>
  <si>
    <t>7802374902</t>
  </si>
  <si>
    <t>47</t>
  </si>
  <si>
    <t>ОАО "НПП "Электрон"</t>
  </si>
  <si>
    <t>ОАО</t>
  </si>
  <si>
    <t>за20</t>
  </si>
  <si>
    <t>28</t>
  </si>
  <si>
    <t>марта</t>
  </si>
  <si>
    <t>08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</si>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</sst>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0"/>
  <sheetViews>
    <sheetView tabSelected="1" view="pageBreakPreview" zoomScaleSheetLayoutView="100" workbookViewId="0" topLeftCell="A1">
      <selection activeCell="BR25" sqref="BR25:CD25"/>
    </sheetView>
  </sheetViews>
  <sheetFormatPr defaultColWidth="9.00390625" defaultRowHeight="12.75"/>
  <cols>
    <col min="1" max="122" width="0.875" style="1" customWidth="1"/>
    <col min="123" max="123" width="1.00390625" style="1" customWidth="1"/>
    <col min="124" max="16384" width="0.875" style="1" customWidth="1"/>
  </cols>
  <sheetData>
    <row r="1" spans="1:107" ht="15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</row>
    <row r="2" spans="36:72" ht="12.75">
      <c r="AJ2" s="16"/>
      <c r="AK2" s="16"/>
      <c r="AL2" s="16"/>
      <c r="AM2" s="16"/>
      <c r="AV2" s="17"/>
      <c r="AW2" s="20" t="s">
        <v>102</v>
      </c>
      <c r="AX2" s="20"/>
      <c r="AY2" s="20"/>
      <c r="AZ2" s="21"/>
      <c r="BA2" s="22"/>
      <c r="BB2" s="26" t="s">
        <v>105</v>
      </c>
      <c r="BC2" s="26"/>
      <c r="BD2" s="26"/>
      <c r="BE2" s="17" t="s">
        <v>0</v>
      </c>
      <c r="BF2" s="17"/>
      <c r="BG2" s="17"/>
      <c r="BH2" s="16"/>
      <c r="BI2" s="16"/>
      <c r="BJ2" s="16"/>
      <c r="BK2" s="16"/>
      <c r="BL2" s="17"/>
      <c r="BM2" s="17"/>
      <c r="BN2" s="17"/>
      <c r="BO2" s="16"/>
      <c r="BP2" s="16"/>
      <c r="BQ2" s="16"/>
      <c r="BR2" s="16"/>
      <c r="BS2" s="16"/>
      <c r="BT2" s="16"/>
    </row>
    <row r="3" spans="90:107" ht="13.5" thickBot="1">
      <c r="CL3" s="27" t="s">
        <v>1</v>
      </c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9"/>
    </row>
    <row r="4" spans="87:107" ht="12.75">
      <c r="CI4" s="2" t="s">
        <v>20</v>
      </c>
      <c r="CL4" s="30" t="s">
        <v>21</v>
      </c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2"/>
    </row>
    <row r="5" spans="87:107" ht="12.75">
      <c r="CI5" s="2" t="s">
        <v>2</v>
      </c>
      <c r="CL5" s="33" t="s">
        <v>105</v>
      </c>
      <c r="CM5" s="34"/>
      <c r="CN5" s="34"/>
      <c r="CO5" s="34"/>
      <c r="CP5" s="34"/>
      <c r="CQ5" s="35"/>
      <c r="CR5" s="36" t="s">
        <v>65</v>
      </c>
      <c r="CS5" s="34"/>
      <c r="CT5" s="34"/>
      <c r="CU5" s="34"/>
      <c r="CV5" s="34"/>
      <c r="CW5" s="35"/>
      <c r="CX5" s="36" t="s">
        <v>97</v>
      </c>
      <c r="CY5" s="34"/>
      <c r="CZ5" s="34"/>
      <c r="DA5" s="34"/>
      <c r="DB5" s="34"/>
      <c r="DC5" s="37"/>
    </row>
    <row r="6" spans="1:107" ht="12.75">
      <c r="A6" s="1" t="s">
        <v>3</v>
      </c>
      <c r="N6" s="38" t="s">
        <v>100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CI6" s="2" t="s">
        <v>4</v>
      </c>
      <c r="CL6" s="33" t="s">
        <v>66</v>
      </c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7"/>
    </row>
    <row r="7" spans="1:107" ht="12.75">
      <c r="A7" s="1" t="s">
        <v>5</v>
      </c>
      <c r="CI7" s="2" t="s">
        <v>6</v>
      </c>
      <c r="CL7" s="33" t="s">
        <v>98</v>
      </c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7"/>
    </row>
    <row r="8" spans="1:107" ht="12.75">
      <c r="A8" s="1" t="s">
        <v>7</v>
      </c>
      <c r="S8" s="38" t="s">
        <v>63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CI8" s="2" t="s">
        <v>8</v>
      </c>
      <c r="CL8" s="33" t="s">
        <v>64</v>
      </c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7"/>
    </row>
    <row r="9" spans="1:107" ht="12.75">
      <c r="A9" s="1" t="s">
        <v>9</v>
      </c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CL9" s="40" t="s">
        <v>99</v>
      </c>
      <c r="CM9" s="41"/>
      <c r="CN9" s="41"/>
      <c r="CO9" s="41"/>
      <c r="CP9" s="41"/>
      <c r="CQ9" s="41"/>
      <c r="CR9" s="41"/>
      <c r="CS9" s="41"/>
      <c r="CT9" s="42"/>
      <c r="CU9" s="24" t="s">
        <v>65</v>
      </c>
      <c r="CV9" s="41"/>
      <c r="CW9" s="41"/>
      <c r="CX9" s="41"/>
      <c r="CY9" s="41"/>
      <c r="CZ9" s="41"/>
      <c r="DA9" s="41"/>
      <c r="DB9" s="41"/>
      <c r="DC9" s="23"/>
    </row>
    <row r="10" spans="1:107" ht="12.75">
      <c r="A10" s="38" t="s">
        <v>101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CI10" s="2" t="s">
        <v>10</v>
      </c>
      <c r="CL10" s="43"/>
      <c r="CM10" s="44"/>
      <c r="CN10" s="44"/>
      <c r="CO10" s="44"/>
      <c r="CP10" s="44"/>
      <c r="CQ10" s="44"/>
      <c r="CR10" s="44"/>
      <c r="CS10" s="44"/>
      <c r="CT10" s="45"/>
      <c r="CU10" s="46"/>
      <c r="CV10" s="44"/>
      <c r="CW10" s="44"/>
      <c r="CX10" s="44"/>
      <c r="CY10" s="44"/>
      <c r="CZ10" s="44"/>
      <c r="DA10" s="44"/>
      <c r="DB10" s="44"/>
      <c r="DC10" s="47"/>
    </row>
    <row r="11" spans="1:107" ht="13.5" thickBot="1">
      <c r="A11" s="1" t="s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12</v>
      </c>
      <c r="CL11" s="48" t="s">
        <v>13</v>
      </c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50"/>
    </row>
    <row r="13" spans="1:107" ht="12.75">
      <c r="A13" s="51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52"/>
      <c r="BP13" s="53" t="s">
        <v>15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5"/>
      <c r="CG13" s="53" t="s">
        <v>16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5"/>
    </row>
    <row r="14" spans="1:107" ht="12.75">
      <c r="A14" s="51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52"/>
      <c r="BF14" s="51" t="s">
        <v>18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56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56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8"/>
    </row>
    <row r="15" spans="1:107" ht="13.5" thickBot="1">
      <c r="A15" s="51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2"/>
      <c r="BF15" s="27">
        <v>2</v>
      </c>
      <c r="BG15" s="28"/>
      <c r="BH15" s="28"/>
      <c r="BI15" s="28"/>
      <c r="BJ15" s="28"/>
      <c r="BK15" s="28"/>
      <c r="BL15" s="28"/>
      <c r="BM15" s="28"/>
      <c r="BN15" s="28"/>
      <c r="BO15" s="29"/>
      <c r="BP15" s="27">
        <v>3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9"/>
      <c r="CG15" s="27">
        <v>4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ht="12.75">
      <c r="A16" s="4"/>
      <c r="B16" s="62" t="s">
        <v>22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5"/>
      <c r="BF16" s="30" t="s">
        <v>68</v>
      </c>
      <c r="BG16" s="31"/>
      <c r="BH16" s="31"/>
      <c r="BI16" s="31"/>
      <c r="BJ16" s="31"/>
      <c r="BK16" s="31"/>
      <c r="BL16" s="31"/>
      <c r="BM16" s="31"/>
      <c r="BN16" s="31"/>
      <c r="BO16" s="63"/>
      <c r="BP16" s="59">
        <v>1240</v>
      </c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4"/>
      <c r="CG16" s="59">
        <v>475</v>
      </c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</row>
    <row r="17" spans="1:107" ht="12.75">
      <c r="A17" s="4"/>
      <c r="B17" s="62" t="s">
        <v>23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5"/>
      <c r="BF17" s="40" t="s">
        <v>69</v>
      </c>
      <c r="BG17" s="41"/>
      <c r="BH17" s="41"/>
      <c r="BI17" s="41"/>
      <c r="BJ17" s="41"/>
      <c r="BK17" s="41"/>
      <c r="BL17" s="41"/>
      <c r="BM17" s="41"/>
      <c r="BN17" s="41"/>
      <c r="BO17" s="42"/>
      <c r="BP17" s="27">
        <v>3397</v>
      </c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27">
        <v>4737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68"/>
    </row>
    <row r="18" spans="1:107" ht="12.75">
      <c r="A18" s="4"/>
      <c r="B18" s="70" t="s">
        <v>24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5"/>
      <c r="BF18" s="43"/>
      <c r="BG18" s="44"/>
      <c r="BH18" s="44"/>
      <c r="BI18" s="44"/>
      <c r="BJ18" s="44"/>
      <c r="BK18" s="44"/>
      <c r="BL18" s="44"/>
      <c r="BM18" s="44"/>
      <c r="BN18" s="44"/>
      <c r="BO18" s="45"/>
      <c r="BP18" s="65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7"/>
      <c r="CG18" s="65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9"/>
    </row>
    <row r="19" spans="1:107" ht="12.75">
      <c r="A19" s="4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5"/>
      <c r="BF19" s="33"/>
      <c r="BG19" s="34"/>
      <c r="BH19" s="34"/>
      <c r="BI19" s="34"/>
      <c r="BJ19" s="34"/>
      <c r="BK19" s="34"/>
      <c r="BL19" s="34"/>
      <c r="BM19" s="34"/>
      <c r="BN19" s="34"/>
      <c r="BO19" s="35"/>
      <c r="BP19" s="51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52"/>
      <c r="CG19" s="51" t="s">
        <v>67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71"/>
    </row>
    <row r="20" spans="1:107" ht="12.75">
      <c r="A20" s="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5"/>
      <c r="BF20" s="33"/>
      <c r="BG20" s="34"/>
      <c r="BH20" s="34"/>
      <c r="BI20" s="34"/>
      <c r="BJ20" s="34"/>
      <c r="BK20" s="34"/>
      <c r="BL20" s="34"/>
      <c r="BM20" s="34"/>
      <c r="BN20" s="34"/>
      <c r="BO20" s="35"/>
      <c r="BP20" s="51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52"/>
      <c r="CG20" s="51" t="s">
        <v>67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71"/>
    </row>
    <row r="21" spans="1:107" ht="12.75">
      <c r="A21" s="4"/>
      <c r="B21" s="70" t="s">
        <v>25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5"/>
      <c r="BF21" s="33" t="s">
        <v>70</v>
      </c>
      <c r="BG21" s="34"/>
      <c r="BH21" s="34"/>
      <c r="BI21" s="34"/>
      <c r="BJ21" s="34"/>
      <c r="BK21" s="34"/>
      <c r="BL21" s="34"/>
      <c r="BM21" s="34"/>
      <c r="BN21" s="34"/>
      <c r="BO21" s="35"/>
      <c r="BP21" s="51" t="s">
        <v>67</v>
      </c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52"/>
      <c r="CG21" s="51" t="s">
        <v>67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71"/>
    </row>
    <row r="22" spans="1:107" ht="12.75">
      <c r="A22" s="4"/>
      <c r="B22" s="70" t="s">
        <v>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5"/>
      <c r="BF22" s="33"/>
      <c r="BG22" s="34"/>
      <c r="BH22" s="34"/>
      <c r="BI22" s="34"/>
      <c r="BJ22" s="34"/>
      <c r="BK22" s="34"/>
      <c r="BL22" s="34"/>
      <c r="BM22" s="34"/>
      <c r="BN22" s="34"/>
      <c r="BO22" s="35"/>
      <c r="BP22" s="51" t="s">
        <v>67</v>
      </c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52"/>
      <c r="CG22" s="51" t="s">
        <v>67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71"/>
    </row>
    <row r="23" spans="1:107" ht="25.5" customHeight="1">
      <c r="A23" s="4"/>
      <c r="B23" s="5"/>
      <c r="C23" s="5"/>
      <c r="D23" s="72" t="s">
        <v>27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5"/>
      <c r="BF23" s="33" t="s">
        <v>71</v>
      </c>
      <c r="BG23" s="34"/>
      <c r="BH23" s="34"/>
      <c r="BI23" s="34"/>
      <c r="BJ23" s="34"/>
      <c r="BK23" s="34"/>
      <c r="BL23" s="34"/>
      <c r="BM23" s="34"/>
      <c r="BN23" s="34"/>
      <c r="BO23" s="35"/>
      <c r="BP23" s="73" t="s">
        <v>28</v>
      </c>
      <c r="BQ23" s="74"/>
      <c r="BR23" s="39">
        <f>1951+92</f>
        <v>2043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75" t="s">
        <v>29</v>
      </c>
      <c r="CF23" s="76"/>
      <c r="CG23" s="73" t="s">
        <v>28</v>
      </c>
      <c r="CH23" s="74"/>
      <c r="CI23" s="39">
        <v>2659</v>
      </c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75" t="s">
        <v>29</v>
      </c>
      <c r="DC23" s="77"/>
    </row>
    <row r="24" spans="58:107" ht="12.75" hidden="1"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5"/>
    </row>
    <row r="25" spans="1:107" ht="12.75">
      <c r="A25" s="4"/>
      <c r="B25" s="5"/>
      <c r="C25" s="5"/>
      <c r="D25" s="72" t="s">
        <v>30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5"/>
      <c r="BF25" s="33" t="s">
        <v>72</v>
      </c>
      <c r="BG25" s="34"/>
      <c r="BH25" s="34"/>
      <c r="BI25" s="34"/>
      <c r="BJ25" s="34"/>
      <c r="BK25" s="34"/>
      <c r="BL25" s="34"/>
      <c r="BM25" s="34"/>
      <c r="BN25" s="34"/>
      <c r="BO25" s="35"/>
      <c r="BP25" s="73" t="s">
        <v>28</v>
      </c>
      <c r="BQ25" s="74"/>
      <c r="BR25" s="39">
        <v>807</v>
      </c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75" t="s">
        <v>29</v>
      </c>
      <c r="CF25" s="76"/>
      <c r="CG25" s="73" t="s">
        <v>28</v>
      </c>
      <c r="CH25" s="74"/>
      <c r="CI25" s="39">
        <v>687</v>
      </c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75" t="s">
        <v>29</v>
      </c>
      <c r="DC25" s="77"/>
    </row>
    <row r="26" spans="1:107" ht="12.75">
      <c r="A26" s="4"/>
      <c r="B26" s="5"/>
      <c r="C26" s="5"/>
      <c r="D26" s="72" t="s">
        <v>31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5"/>
      <c r="BF26" s="33" t="s">
        <v>73</v>
      </c>
      <c r="BG26" s="34"/>
      <c r="BH26" s="34"/>
      <c r="BI26" s="34"/>
      <c r="BJ26" s="34"/>
      <c r="BK26" s="34"/>
      <c r="BL26" s="34"/>
      <c r="BM26" s="34"/>
      <c r="BN26" s="34"/>
      <c r="BO26" s="35"/>
      <c r="BP26" s="73" t="s">
        <v>28</v>
      </c>
      <c r="BQ26" s="74"/>
      <c r="BR26" s="39" t="s">
        <v>67</v>
      </c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75" t="s">
        <v>29</v>
      </c>
      <c r="CF26" s="76"/>
      <c r="CG26" s="73" t="s">
        <v>28</v>
      </c>
      <c r="CH26" s="74"/>
      <c r="CI26" s="39" t="s">
        <v>67</v>
      </c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75" t="s">
        <v>29</v>
      </c>
      <c r="DC26" s="77"/>
    </row>
    <row r="27" spans="1:107" ht="12.75">
      <c r="A27" s="4"/>
      <c r="B27" s="5"/>
      <c r="C27" s="5"/>
      <c r="D27" s="72" t="s">
        <v>32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5"/>
      <c r="BF27" s="33" t="s">
        <v>74</v>
      </c>
      <c r="BG27" s="34"/>
      <c r="BH27" s="34"/>
      <c r="BI27" s="34"/>
      <c r="BJ27" s="34"/>
      <c r="BK27" s="34"/>
      <c r="BL27" s="34"/>
      <c r="BM27" s="34"/>
      <c r="BN27" s="34"/>
      <c r="BO27" s="35"/>
      <c r="BP27" s="73" t="s">
        <v>28</v>
      </c>
      <c r="BQ27" s="74"/>
      <c r="BR27" s="39">
        <v>1180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75" t="s">
        <v>29</v>
      </c>
      <c r="CF27" s="76"/>
      <c r="CG27" s="73" t="s">
        <v>28</v>
      </c>
      <c r="CH27" s="74"/>
      <c r="CI27" s="39">
        <v>351</v>
      </c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75" t="s">
        <v>29</v>
      </c>
      <c r="DC27" s="77"/>
    </row>
    <row r="28" spans="1:107" ht="12.75">
      <c r="A28" s="4"/>
      <c r="B28" s="5"/>
      <c r="C28" s="5"/>
      <c r="D28" s="72" t="s">
        <v>75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5"/>
      <c r="BF28" s="33" t="s">
        <v>76</v>
      </c>
      <c r="BG28" s="34"/>
      <c r="BH28" s="34"/>
      <c r="BI28" s="34"/>
      <c r="BJ28" s="34"/>
      <c r="BK28" s="34"/>
      <c r="BL28" s="34"/>
      <c r="BM28" s="34"/>
      <c r="BN28" s="34"/>
      <c r="BO28" s="35"/>
      <c r="BP28" s="73" t="s">
        <v>28</v>
      </c>
      <c r="BQ28" s="74"/>
      <c r="BR28" s="39">
        <v>232</v>
      </c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75" t="s">
        <v>29</v>
      </c>
      <c r="CF28" s="76"/>
      <c r="CG28" s="73" t="s">
        <v>28</v>
      </c>
      <c r="CH28" s="74"/>
      <c r="CI28" s="39">
        <v>191</v>
      </c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75" t="s">
        <v>29</v>
      </c>
      <c r="DC28" s="77"/>
    </row>
    <row r="29" spans="1:107" ht="12.75">
      <c r="A29" s="4"/>
      <c r="B29" s="5"/>
      <c r="C29" s="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5"/>
      <c r="BF29" s="33"/>
      <c r="BG29" s="34"/>
      <c r="BH29" s="34"/>
      <c r="BI29" s="34"/>
      <c r="BJ29" s="34"/>
      <c r="BK29" s="34"/>
      <c r="BL29" s="34"/>
      <c r="BM29" s="34"/>
      <c r="BN29" s="34"/>
      <c r="BO29" s="35"/>
      <c r="BP29" s="73" t="s">
        <v>28</v>
      </c>
      <c r="BQ29" s="74"/>
      <c r="BR29" s="39" t="s">
        <v>67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75" t="s">
        <v>29</v>
      </c>
      <c r="CF29" s="76"/>
      <c r="CG29" s="73" t="s">
        <v>28</v>
      </c>
      <c r="CH29" s="74"/>
      <c r="CI29" s="39" t="s">
        <v>67</v>
      </c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75" t="s">
        <v>29</v>
      </c>
      <c r="DC29" s="77"/>
    </row>
    <row r="30" spans="1:107" ht="12.75">
      <c r="A30" s="4"/>
      <c r="B30" s="5"/>
      <c r="C30" s="5"/>
      <c r="D30" s="72" t="s">
        <v>33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5"/>
      <c r="BF30" s="33" t="s">
        <v>77</v>
      </c>
      <c r="BG30" s="34"/>
      <c r="BH30" s="34"/>
      <c r="BI30" s="34"/>
      <c r="BJ30" s="34"/>
      <c r="BK30" s="34"/>
      <c r="BL30" s="34"/>
      <c r="BM30" s="34"/>
      <c r="BN30" s="34"/>
      <c r="BO30" s="35"/>
      <c r="BP30" s="73" t="s">
        <v>28</v>
      </c>
      <c r="BQ30" s="74"/>
      <c r="BR30" s="39">
        <v>56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75" t="s">
        <v>29</v>
      </c>
      <c r="CF30" s="76"/>
      <c r="CG30" s="73" t="s">
        <v>28</v>
      </c>
      <c r="CH30" s="74"/>
      <c r="CI30" s="39">
        <v>84</v>
      </c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75" t="s">
        <v>29</v>
      </c>
      <c r="DC30" s="77"/>
    </row>
    <row r="31" spans="1:107" ht="12.75">
      <c r="A31" s="4"/>
      <c r="B31" s="5"/>
      <c r="C31" s="5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5"/>
      <c r="BF31" s="33"/>
      <c r="BG31" s="34"/>
      <c r="BH31" s="34"/>
      <c r="BI31" s="34"/>
      <c r="BJ31" s="34"/>
      <c r="BK31" s="34"/>
      <c r="BL31" s="34"/>
      <c r="BM31" s="34"/>
      <c r="BN31" s="34"/>
      <c r="BO31" s="35"/>
      <c r="BP31" s="51" t="s">
        <v>67</v>
      </c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52"/>
      <c r="CG31" s="51" t="s">
        <v>67</v>
      </c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71"/>
    </row>
    <row r="32" spans="1:107" ht="12.75">
      <c r="A32" s="4"/>
      <c r="B32" s="70" t="s">
        <v>34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5"/>
      <c r="BF32" s="33" t="s">
        <v>78</v>
      </c>
      <c r="BG32" s="34"/>
      <c r="BH32" s="34"/>
      <c r="BI32" s="34"/>
      <c r="BJ32" s="34"/>
      <c r="BK32" s="34"/>
      <c r="BL32" s="34"/>
      <c r="BM32" s="34"/>
      <c r="BN32" s="34"/>
      <c r="BO32" s="35"/>
      <c r="BP32" s="51">
        <f>BP17-BR23-BR25-BR27-BR28-BR30</f>
        <v>-921</v>
      </c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52"/>
      <c r="CG32" s="51">
        <f>(CG17-CI23-CI25-CI27-CI28-CI30)</f>
        <v>765</v>
      </c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71"/>
    </row>
    <row r="33" spans="1:107" ht="25.5" customHeight="1">
      <c r="A33" s="7"/>
      <c r="B33" s="78" t="s">
        <v>35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12"/>
      <c r="BF33" s="40" t="s">
        <v>79</v>
      </c>
      <c r="BG33" s="41"/>
      <c r="BH33" s="41"/>
      <c r="BI33" s="41"/>
      <c r="BJ33" s="41"/>
      <c r="BK33" s="41"/>
      <c r="BL33" s="41"/>
      <c r="BM33" s="41"/>
      <c r="BN33" s="41"/>
      <c r="BO33" s="42"/>
      <c r="BP33" s="27" t="s">
        <v>67</v>
      </c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27" t="s">
        <v>67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68"/>
    </row>
    <row r="34" spans="1:107" ht="25.5" customHeight="1">
      <c r="A34" s="8"/>
      <c r="B34" s="79" t="s">
        <v>36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13"/>
      <c r="BF34" s="43"/>
      <c r="BG34" s="44"/>
      <c r="BH34" s="44"/>
      <c r="BI34" s="44"/>
      <c r="BJ34" s="44"/>
      <c r="BK34" s="44"/>
      <c r="BL34" s="44"/>
      <c r="BM34" s="44"/>
      <c r="BN34" s="44"/>
      <c r="BO34" s="45"/>
      <c r="BP34" s="65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7"/>
      <c r="CG34" s="65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9"/>
    </row>
    <row r="35" spans="1:107" ht="25.5" customHeight="1">
      <c r="A35" s="4"/>
      <c r="B35" s="72" t="s">
        <v>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5"/>
      <c r="BF35" s="33" t="s">
        <v>80</v>
      </c>
      <c r="BG35" s="34"/>
      <c r="BH35" s="34"/>
      <c r="BI35" s="34"/>
      <c r="BJ35" s="34"/>
      <c r="BK35" s="34"/>
      <c r="BL35" s="34"/>
      <c r="BM35" s="34"/>
      <c r="BN35" s="34"/>
      <c r="BO35" s="35"/>
      <c r="BP35" s="51" t="s">
        <v>67</v>
      </c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52"/>
      <c r="CG35" s="51" t="s">
        <v>67</v>
      </c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71"/>
    </row>
    <row r="36" spans="1:107" ht="12.75">
      <c r="A36" s="4"/>
      <c r="B36" s="70" t="s">
        <v>38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5"/>
      <c r="BF36" s="33" t="s">
        <v>81</v>
      </c>
      <c r="BG36" s="34"/>
      <c r="BH36" s="34"/>
      <c r="BI36" s="34"/>
      <c r="BJ36" s="34"/>
      <c r="BK36" s="34"/>
      <c r="BL36" s="34"/>
      <c r="BM36" s="34"/>
      <c r="BN36" s="34"/>
      <c r="BO36" s="35"/>
      <c r="BP36" s="51" t="s">
        <v>67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52"/>
      <c r="CG36" s="51" t="s">
        <v>67</v>
      </c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71"/>
    </row>
    <row r="37" spans="1:107" ht="12.75">
      <c r="A37" s="4"/>
      <c r="B37" s="70" t="s">
        <v>39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5"/>
      <c r="BF37" s="33" t="s">
        <v>82</v>
      </c>
      <c r="BG37" s="34"/>
      <c r="BH37" s="34"/>
      <c r="BI37" s="34"/>
      <c r="BJ37" s="34"/>
      <c r="BK37" s="34"/>
      <c r="BL37" s="34"/>
      <c r="BM37" s="34"/>
      <c r="BN37" s="34"/>
      <c r="BO37" s="35"/>
      <c r="BP37" s="51" t="s">
        <v>67</v>
      </c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52"/>
      <c r="CG37" s="51" t="s">
        <v>67</v>
      </c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71"/>
    </row>
    <row r="38" spans="1:107" ht="25.5" customHeight="1">
      <c r="A38" s="4"/>
      <c r="B38" s="72" t="s">
        <v>40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5"/>
      <c r="BF38" s="33" t="s">
        <v>83</v>
      </c>
      <c r="BG38" s="34"/>
      <c r="BH38" s="34"/>
      <c r="BI38" s="34"/>
      <c r="BJ38" s="34"/>
      <c r="BK38" s="34"/>
      <c r="BL38" s="34"/>
      <c r="BM38" s="34"/>
      <c r="BN38" s="34"/>
      <c r="BO38" s="35"/>
      <c r="BP38" s="51" t="s">
        <v>67</v>
      </c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52"/>
      <c r="CG38" s="51" t="s">
        <v>67</v>
      </c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71"/>
    </row>
    <row r="39" spans="1:107" ht="12.75">
      <c r="A39" s="4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5"/>
      <c r="BF39" s="33"/>
      <c r="BG39" s="34"/>
      <c r="BH39" s="34"/>
      <c r="BI39" s="34"/>
      <c r="BJ39" s="34"/>
      <c r="BK39" s="34"/>
      <c r="BL39" s="34"/>
      <c r="BM39" s="34"/>
      <c r="BN39" s="34"/>
      <c r="BO39" s="35"/>
      <c r="BP39" s="51" t="s">
        <v>67</v>
      </c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52"/>
      <c r="CG39" s="51" t="s">
        <v>67</v>
      </c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71"/>
    </row>
    <row r="40" spans="1:107" ht="12.75">
      <c r="A40" s="4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5"/>
      <c r="BF40" s="33"/>
      <c r="BG40" s="34"/>
      <c r="BH40" s="34"/>
      <c r="BI40" s="34"/>
      <c r="BJ40" s="34"/>
      <c r="BK40" s="34"/>
      <c r="BL40" s="34"/>
      <c r="BM40" s="34"/>
      <c r="BN40" s="34"/>
      <c r="BO40" s="35"/>
      <c r="BP40" s="51" t="s">
        <v>67</v>
      </c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52"/>
      <c r="CG40" s="51" t="s">
        <v>67</v>
      </c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71"/>
    </row>
    <row r="41" spans="1:107" ht="12.75">
      <c r="A41" s="4"/>
      <c r="B41" s="70" t="s">
        <v>41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5"/>
      <c r="BF41" s="33" t="s">
        <v>84</v>
      </c>
      <c r="BG41" s="34"/>
      <c r="BH41" s="34"/>
      <c r="BI41" s="34"/>
      <c r="BJ41" s="34"/>
      <c r="BK41" s="34"/>
      <c r="BL41" s="34"/>
      <c r="BM41" s="34"/>
      <c r="BN41" s="34"/>
      <c r="BO41" s="35"/>
      <c r="BP41" s="73" t="s">
        <v>28</v>
      </c>
      <c r="BQ41" s="74"/>
      <c r="BR41" s="39" t="s">
        <v>67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75" t="s">
        <v>29</v>
      </c>
      <c r="CF41" s="76"/>
      <c r="CG41" s="73" t="s">
        <v>28</v>
      </c>
      <c r="CH41" s="74"/>
      <c r="CI41" s="39" t="s">
        <v>67</v>
      </c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75" t="s">
        <v>29</v>
      </c>
      <c r="DC41" s="77"/>
    </row>
    <row r="42" spans="1:107" ht="12.75">
      <c r="A42" s="4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5"/>
      <c r="BF42" s="33"/>
      <c r="BG42" s="34"/>
      <c r="BH42" s="34"/>
      <c r="BI42" s="34"/>
      <c r="BJ42" s="34"/>
      <c r="BK42" s="34"/>
      <c r="BL42" s="34"/>
      <c r="BM42" s="34"/>
      <c r="BN42" s="34"/>
      <c r="BO42" s="35"/>
      <c r="BP42" s="51" t="s">
        <v>67</v>
      </c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52"/>
      <c r="CG42" s="51" t="s">
        <v>67</v>
      </c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71"/>
    </row>
    <row r="43" spans="1:107" ht="38.25" customHeight="1">
      <c r="A43" s="4"/>
      <c r="B43" s="72" t="s">
        <v>42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5"/>
      <c r="BF43" s="33" t="s">
        <v>85</v>
      </c>
      <c r="BG43" s="34"/>
      <c r="BH43" s="34"/>
      <c r="BI43" s="34"/>
      <c r="BJ43" s="34"/>
      <c r="BK43" s="34"/>
      <c r="BL43" s="34"/>
      <c r="BM43" s="34"/>
      <c r="BN43" s="34"/>
      <c r="BO43" s="35"/>
      <c r="BP43" s="73" t="s">
        <v>28</v>
      </c>
      <c r="BQ43" s="74"/>
      <c r="BR43" s="39" t="s">
        <v>67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75" t="s">
        <v>29</v>
      </c>
      <c r="CF43" s="76"/>
      <c r="CG43" s="73" t="s">
        <v>28</v>
      </c>
      <c r="CH43" s="74"/>
      <c r="CI43" s="39" t="s">
        <v>67</v>
      </c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75" t="s">
        <v>29</v>
      </c>
      <c r="DC43" s="77"/>
    </row>
    <row r="44" spans="1:107" ht="12.75">
      <c r="A44" s="4"/>
      <c r="B44" s="70" t="s">
        <v>43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5"/>
      <c r="BF44" s="33" t="s">
        <v>86</v>
      </c>
      <c r="BG44" s="34"/>
      <c r="BH44" s="34"/>
      <c r="BI44" s="34"/>
      <c r="BJ44" s="34"/>
      <c r="BK44" s="34"/>
      <c r="BL44" s="34"/>
      <c r="BM44" s="34"/>
      <c r="BN44" s="34"/>
      <c r="BO44" s="35"/>
      <c r="BP44" s="73" t="s">
        <v>28</v>
      </c>
      <c r="BQ44" s="74"/>
      <c r="BR44" s="39" t="s">
        <v>67</v>
      </c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75" t="s">
        <v>29</v>
      </c>
      <c r="CF44" s="76"/>
      <c r="CG44" s="73" t="s">
        <v>28</v>
      </c>
      <c r="CH44" s="74"/>
      <c r="CI44" s="39" t="s">
        <v>67</v>
      </c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75" t="s">
        <v>29</v>
      </c>
      <c r="DC44" s="77"/>
    </row>
    <row r="45" spans="1:107" ht="12.75">
      <c r="A45" s="4"/>
      <c r="B45" s="70" t="s">
        <v>44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5"/>
      <c r="BF45" s="33" t="s">
        <v>87</v>
      </c>
      <c r="BG45" s="34"/>
      <c r="BH45" s="34"/>
      <c r="BI45" s="34"/>
      <c r="BJ45" s="34"/>
      <c r="BK45" s="34"/>
      <c r="BL45" s="34"/>
      <c r="BM45" s="34"/>
      <c r="BN45" s="34"/>
      <c r="BO45" s="35"/>
      <c r="BP45" s="73" t="s">
        <v>28</v>
      </c>
      <c r="BQ45" s="74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75" t="s">
        <v>29</v>
      </c>
      <c r="CF45" s="76"/>
      <c r="CG45" s="73" t="s">
        <v>28</v>
      </c>
      <c r="CH45" s="74"/>
      <c r="CI45" s="39" t="s">
        <v>67</v>
      </c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75" t="s">
        <v>29</v>
      </c>
      <c r="DC45" s="77"/>
    </row>
    <row r="46" spans="1:107" ht="12.75">
      <c r="A46" s="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5"/>
      <c r="BF46" s="33"/>
      <c r="BG46" s="34"/>
      <c r="BH46" s="34"/>
      <c r="BI46" s="34"/>
      <c r="BJ46" s="34"/>
      <c r="BK46" s="34"/>
      <c r="BL46" s="34"/>
      <c r="BM46" s="34"/>
      <c r="BN46" s="34"/>
      <c r="BO46" s="35"/>
      <c r="BP46" s="51" t="s">
        <v>67</v>
      </c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52"/>
      <c r="CG46" s="51" t="s">
        <v>67</v>
      </c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71"/>
    </row>
    <row r="47" spans="1:107" ht="12.75">
      <c r="A47" s="4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5"/>
      <c r="BF47" s="33"/>
      <c r="BG47" s="34"/>
      <c r="BH47" s="34"/>
      <c r="BI47" s="34"/>
      <c r="BJ47" s="34"/>
      <c r="BK47" s="34"/>
      <c r="BL47" s="34"/>
      <c r="BM47" s="34"/>
      <c r="BN47" s="34"/>
      <c r="BO47" s="35"/>
      <c r="BP47" s="51" t="s">
        <v>67</v>
      </c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52"/>
      <c r="CG47" s="51" t="s">
        <v>67</v>
      </c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71"/>
    </row>
    <row r="48" spans="1:107" ht="25.5" customHeight="1">
      <c r="A48" s="4"/>
      <c r="B48" s="72" t="s">
        <v>45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6"/>
      <c r="BF48" s="33" t="s">
        <v>96</v>
      </c>
      <c r="BG48" s="34"/>
      <c r="BH48" s="34"/>
      <c r="BI48" s="34"/>
      <c r="BJ48" s="34"/>
      <c r="BK48" s="34"/>
      <c r="BL48" s="34"/>
      <c r="BM48" s="34"/>
      <c r="BN48" s="34"/>
      <c r="BO48" s="35"/>
      <c r="BP48" s="51" t="s">
        <v>67</v>
      </c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52"/>
      <c r="CG48" s="51" t="s">
        <v>67</v>
      </c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71"/>
    </row>
    <row r="49" spans="1:107" ht="25.5" customHeight="1">
      <c r="A49" s="7"/>
      <c r="B49" s="78" t="s">
        <v>46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12"/>
      <c r="BF49" s="40" t="s">
        <v>88</v>
      </c>
      <c r="BG49" s="41"/>
      <c r="BH49" s="41"/>
      <c r="BI49" s="41"/>
      <c r="BJ49" s="41"/>
      <c r="BK49" s="41"/>
      <c r="BL49" s="41"/>
      <c r="BM49" s="41"/>
      <c r="BN49" s="41"/>
      <c r="BO49" s="42"/>
      <c r="BP49" s="27" t="s">
        <v>67</v>
      </c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9"/>
      <c r="CG49" s="27" t="s">
        <v>67</v>
      </c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68"/>
    </row>
    <row r="50" spans="1:107" ht="12.75">
      <c r="A50" s="8"/>
      <c r="B50" s="79" t="s">
        <v>47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3"/>
      <c r="BF50" s="43"/>
      <c r="BG50" s="44"/>
      <c r="BH50" s="44"/>
      <c r="BI50" s="44"/>
      <c r="BJ50" s="44"/>
      <c r="BK50" s="44"/>
      <c r="BL50" s="44"/>
      <c r="BM50" s="44"/>
      <c r="BN50" s="44"/>
      <c r="BO50" s="45"/>
      <c r="BP50" s="65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7"/>
      <c r="CG50" s="65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9"/>
    </row>
    <row r="51" spans="1:107" ht="27" customHeight="1" thickBot="1">
      <c r="A51" s="4"/>
      <c r="B51" s="80" t="s">
        <v>48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5"/>
      <c r="BF51" s="48" t="s">
        <v>89</v>
      </c>
      <c r="BG51" s="49"/>
      <c r="BH51" s="49"/>
      <c r="BI51" s="49"/>
      <c r="BJ51" s="49"/>
      <c r="BK51" s="49"/>
      <c r="BL51" s="49"/>
      <c r="BM51" s="49"/>
      <c r="BN51" s="49"/>
      <c r="BO51" s="81"/>
      <c r="BP51" s="82" t="s">
        <v>67</v>
      </c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82" t="s">
        <v>67</v>
      </c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5"/>
    </row>
    <row r="53" ht="12.75">
      <c r="DC53" s="2" t="s">
        <v>60</v>
      </c>
    </row>
    <row r="54" spans="1:107" ht="13.5" thickBot="1">
      <c r="A54" s="51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52"/>
      <c r="BF54" s="27">
        <v>2</v>
      </c>
      <c r="BG54" s="28"/>
      <c r="BH54" s="28"/>
      <c r="BI54" s="28"/>
      <c r="BJ54" s="28"/>
      <c r="BK54" s="28"/>
      <c r="BL54" s="28"/>
      <c r="BM54" s="28"/>
      <c r="BN54" s="28"/>
      <c r="BO54" s="29"/>
      <c r="BP54" s="27">
        <v>3</v>
      </c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9"/>
      <c r="CG54" s="27">
        <v>4</v>
      </c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9"/>
    </row>
    <row r="55" spans="1:107" ht="12.75">
      <c r="A55" s="4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5"/>
      <c r="BF55" s="30"/>
      <c r="BG55" s="31"/>
      <c r="BH55" s="31"/>
      <c r="BI55" s="31"/>
      <c r="BJ55" s="31"/>
      <c r="BK55" s="31"/>
      <c r="BL55" s="31"/>
      <c r="BM55" s="31"/>
      <c r="BN55" s="31"/>
      <c r="BO55" s="63"/>
      <c r="BP55" s="59" t="s">
        <v>67</v>
      </c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4"/>
      <c r="CG55" s="59" t="s">
        <v>67</v>
      </c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1"/>
    </row>
    <row r="56" spans="1:107" ht="12.75">
      <c r="A56" s="4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5"/>
      <c r="BF56" s="33"/>
      <c r="BG56" s="34"/>
      <c r="BH56" s="34"/>
      <c r="BI56" s="34"/>
      <c r="BJ56" s="34"/>
      <c r="BK56" s="34"/>
      <c r="BL56" s="34"/>
      <c r="BM56" s="34"/>
      <c r="BN56" s="34"/>
      <c r="BO56" s="35"/>
      <c r="BP56" s="51" t="s">
        <v>67</v>
      </c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52"/>
      <c r="CG56" s="51" t="s">
        <v>67</v>
      </c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71"/>
    </row>
    <row r="57" spans="1:107" ht="12.75">
      <c r="A57" s="4"/>
      <c r="B57" s="70" t="s">
        <v>49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5"/>
      <c r="BF57" s="33" t="s">
        <v>90</v>
      </c>
      <c r="BG57" s="34"/>
      <c r="BH57" s="34"/>
      <c r="BI57" s="34"/>
      <c r="BJ57" s="34"/>
      <c r="BK57" s="34"/>
      <c r="BL57" s="34"/>
      <c r="BM57" s="34"/>
      <c r="BN57" s="34"/>
      <c r="BO57" s="35"/>
      <c r="BP57" s="73" t="s">
        <v>28</v>
      </c>
      <c r="BQ57" s="74"/>
      <c r="BR57" s="39" t="s">
        <v>67</v>
      </c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75" t="s">
        <v>29</v>
      </c>
      <c r="CF57" s="76"/>
      <c r="CG57" s="73" t="s">
        <v>28</v>
      </c>
      <c r="CH57" s="74"/>
      <c r="CI57" s="39" t="s">
        <v>67</v>
      </c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75" t="s">
        <v>29</v>
      </c>
      <c r="DC57" s="77"/>
    </row>
    <row r="58" spans="1:107" ht="12.75">
      <c r="A58" s="4"/>
      <c r="B58" s="70" t="s">
        <v>50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5"/>
      <c r="BF58" s="33" t="s">
        <v>91</v>
      </c>
      <c r="BG58" s="34"/>
      <c r="BH58" s="34"/>
      <c r="BI58" s="34"/>
      <c r="BJ58" s="34"/>
      <c r="BK58" s="34"/>
      <c r="BL58" s="34"/>
      <c r="BM58" s="34"/>
      <c r="BN58" s="34"/>
      <c r="BO58" s="35"/>
      <c r="BP58" s="73" t="s">
        <v>28</v>
      </c>
      <c r="BQ58" s="74"/>
      <c r="BR58" s="39" t="s">
        <v>67</v>
      </c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75" t="s">
        <v>29</v>
      </c>
      <c r="CF58" s="76"/>
      <c r="CG58" s="73" t="s">
        <v>28</v>
      </c>
      <c r="CH58" s="74"/>
      <c r="CI58" s="39" t="s">
        <v>67</v>
      </c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75" t="s">
        <v>29</v>
      </c>
      <c r="DC58" s="77"/>
    </row>
    <row r="59" spans="1:107" ht="12.75">
      <c r="A59" s="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5"/>
      <c r="BF59" s="33"/>
      <c r="BG59" s="34"/>
      <c r="BH59" s="34"/>
      <c r="BI59" s="34"/>
      <c r="BJ59" s="34"/>
      <c r="BK59" s="34"/>
      <c r="BL59" s="34"/>
      <c r="BM59" s="34"/>
      <c r="BN59" s="34"/>
      <c r="BO59" s="35"/>
      <c r="BP59" s="73" t="s">
        <v>28</v>
      </c>
      <c r="BQ59" s="74"/>
      <c r="BR59" s="39" t="s">
        <v>67</v>
      </c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75" t="s">
        <v>29</v>
      </c>
      <c r="CF59" s="76"/>
      <c r="CG59" s="73" t="s">
        <v>28</v>
      </c>
      <c r="CH59" s="74"/>
      <c r="CI59" s="39" t="s">
        <v>67</v>
      </c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75" t="s">
        <v>29</v>
      </c>
      <c r="DC59" s="77"/>
    </row>
    <row r="60" spans="1:107" ht="12.75">
      <c r="A60" s="4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5"/>
      <c r="BF60" s="33"/>
      <c r="BG60" s="34"/>
      <c r="BH60" s="34"/>
      <c r="BI60" s="34"/>
      <c r="BJ60" s="34"/>
      <c r="BK60" s="34"/>
      <c r="BL60" s="34"/>
      <c r="BM60" s="34"/>
      <c r="BN60" s="34"/>
      <c r="BO60" s="35"/>
      <c r="BP60" s="73" t="s">
        <v>28</v>
      </c>
      <c r="BQ60" s="74"/>
      <c r="BR60" s="39" t="s">
        <v>67</v>
      </c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75" t="s">
        <v>29</v>
      </c>
      <c r="CF60" s="76"/>
      <c r="CG60" s="73" t="s">
        <v>28</v>
      </c>
      <c r="CH60" s="74"/>
      <c r="CI60" s="39" t="s">
        <v>67</v>
      </c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75" t="s">
        <v>29</v>
      </c>
      <c r="DC60" s="77"/>
    </row>
    <row r="61" spans="1:107" ht="12.75">
      <c r="A61" s="4"/>
      <c r="B61" s="70" t="s">
        <v>51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5"/>
      <c r="BF61" s="33" t="s">
        <v>92</v>
      </c>
      <c r="BG61" s="34"/>
      <c r="BH61" s="34"/>
      <c r="BI61" s="34"/>
      <c r="BJ61" s="34"/>
      <c r="BK61" s="34"/>
      <c r="BL61" s="34"/>
      <c r="BM61" s="34"/>
      <c r="BN61" s="34"/>
      <c r="BO61" s="35"/>
      <c r="BP61" s="51" t="s">
        <v>67</v>
      </c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52"/>
      <c r="CG61" s="51" t="s">
        <v>67</v>
      </c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71"/>
    </row>
    <row r="62" spans="1:107" ht="25.5" customHeight="1">
      <c r="A62" s="4"/>
      <c r="B62" s="72" t="s">
        <v>52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5"/>
      <c r="BF62" s="33" t="s">
        <v>93</v>
      </c>
      <c r="BG62" s="34"/>
      <c r="BH62" s="34"/>
      <c r="BI62" s="34"/>
      <c r="BJ62" s="34"/>
      <c r="BK62" s="34"/>
      <c r="BL62" s="34"/>
      <c r="BM62" s="34"/>
      <c r="BN62" s="34"/>
      <c r="BO62" s="35"/>
      <c r="BP62" s="51">
        <f>BP32</f>
        <v>-921</v>
      </c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52"/>
      <c r="CG62" s="51">
        <f>CG32</f>
        <v>765</v>
      </c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71"/>
    </row>
    <row r="63" spans="1:107" ht="12.75">
      <c r="A63" s="4"/>
      <c r="B63" s="62" t="s">
        <v>53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5"/>
      <c r="BF63" s="33" t="s">
        <v>94</v>
      </c>
      <c r="BG63" s="34"/>
      <c r="BH63" s="34"/>
      <c r="BI63" s="34"/>
      <c r="BJ63" s="34"/>
      <c r="BK63" s="34"/>
      <c r="BL63" s="34"/>
      <c r="BM63" s="34"/>
      <c r="BN63" s="34"/>
      <c r="BO63" s="35"/>
      <c r="BP63" s="51">
        <f>BP16+BP17-BR23-BR25-BR27-BR28-BR30</f>
        <v>319</v>
      </c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52"/>
      <c r="CG63" s="51">
        <f>CG62+CG16</f>
        <v>1240</v>
      </c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71"/>
    </row>
    <row r="64" spans="1:107" ht="27" customHeight="1" thickBot="1">
      <c r="A64" s="4"/>
      <c r="B64" s="80" t="s">
        <v>54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5"/>
      <c r="BF64" s="48" t="s">
        <v>95</v>
      </c>
      <c r="BG64" s="49"/>
      <c r="BH64" s="49"/>
      <c r="BI64" s="49"/>
      <c r="BJ64" s="49"/>
      <c r="BK64" s="49"/>
      <c r="BL64" s="49"/>
      <c r="BM64" s="49"/>
      <c r="BN64" s="49"/>
      <c r="BO64" s="81"/>
      <c r="BP64" s="82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4"/>
      <c r="CG64" s="82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7" spans="1:107" ht="12.75">
      <c r="A67" s="1" t="s">
        <v>55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9"/>
      <c r="AA67" s="38" t="s">
        <v>61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9"/>
      <c r="BD67" s="1" t="s">
        <v>56</v>
      </c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9"/>
      <c r="CI67" s="38" t="s">
        <v>62</v>
      </c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</row>
    <row r="68" spans="15:107" s="10" customFormat="1" ht="11.25">
      <c r="O68" s="86" t="s">
        <v>57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11"/>
      <c r="AA68" s="86" t="s">
        <v>58</v>
      </c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11"/>
      <c r="BW68" s="86" t="s">
        <v>57</v>
      </c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11"/>
      <c r="CI68" s="86" t="s">
        <v>58</v>
      </c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</row>
    <row r="70" spans="2:37" ht="12.75">
      <c r="B70" s="2" t="s">
        <v>59</v>
      </c>
      <c r="C70" s="44" t="s">
        <v>103</v>
      </c>
      <c r="D70" s="44"/>
      <c r="E70" s="44"/>
      <c r="F70" s="44"/>
      <c r="G70" s="1" t="s">
        <v>59</v>
      </c>
      <c r="J70" s="66" t="s">
        <v>104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87">
        <v>200</v>
      </c>
      <c r="AD70" s="87"/>
      <c r="AE70" s="87"/>
      <c r="AF70" s="87"/>
      <c r="AG70" s="87"/>
      <c r="AH70" s="44" t="s">
        <v>106</v>
      </c>
      <c r="AI70" s="44"/>
      <c r="AJ70" s="44"/>
      <c r="AK70" s="1" t="s">
        <v>0</v>
      </c>
    </row>
  </sheetData>
  <mergeCells count="273">
    <mergeCell ref="C70:F70"/>
    <mergeCell ref="J70:AB70"/>
    <mergeCell ref="AC70:AG70"/>
    <mergeCell ref="AH70:AJ70"/>
    <mergeCell ref="O68:Y68"/>
    <mergeCell ref="AA68:AU68"/>
    <mergeCell ref="BW68:CG68"/>
    <mergeCell ref="CI68:DC68"/>
    <mergeCell ref="O67:Y67"/>
    <mergeCell ref="AA67:AU67"/>
    <mergeCell ref="BW67:CG67"/>
    <mergeCell ref="CI67:DC67"/>
    <mergeCell ref="B64:BD64"/>
    <mergeCell ref="BF64:BO64"/>
    <mergeCell ref="BP64:CF64"/>
    <mergeCell ref="CG64:DC64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B60:BD60"/>
    <mergeCell ref="BF60:BO60"/>
    <mergeCell ref="BP60:BQ60"/>
    <mergeCell ref="BR60:CD60"/>
    <mergeCell ref="CE60:CF60"/>
    <mergeCell ref="CG60:CH60"/>
    <mergeCell ref="CI60:DA60"/>
    <mergeCell ref="DB60:DC60"/>
    <mergeCell ref="B59:BD59"/>
    <mergeCell ref="BF59:BO59"/>
    <mergeCell ref="BP59:BQ59"/>
    <mergeCell ref="BR59:CD59"/>
    <mergeCell ref="CE59:CF59"/>
    <mergeCell ref="CG59:CH59"/>
    <mergeCell ref="CI59:DA59"/>
    <mergeCell ref="DB59:DC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B56:BD56"/>
    <mergeCell ref="BF56:BO56"/>
    <mergeCell ref="BP56:CF56"/>
    <mergeCell ref="CG56:DC56"/>
    <mergeCell ref="B55:BD55"/>
    <mergeCell ref="BF55:BO55"/>
    <mergeCell ref="BP55:CF55"/>
    <mergeCell ref="CG55:DC55"/>
    <mergeCell ref="A54:BE54"/>
    <mergeCell ref="BF54:BO54"/>
    <mergeCell ref="BP54:CF54"/>
    <mergeCell ref="CG54:DC54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B42:BD42"/>
    <mergeCell ref="BF42:BO42"/>
    <mergeCell ref="BP42:CF42"/>
    <mergeCell ref="CG42:DC42"/>
    <mergeCell ref="B44:BD44"/>
    <mergeCell ref="BF44:BO44"/>
    <mergeCell ref="BP44:BQ44"/>
    <mergeCell ref="BR44:CD44"/>
    <mergeCell ref="CE44:CF44"/>
    <mergeCell ref="CG44:CH44"/>
    <mergeCell ref="CI44:DA44"/>
    <mergeCell ref="DB44:DC44"/>
    <mergeCell ref="B43:BD43"/>
    <mergeCell ref="BF43:BO43"/>
    <mergeCell ref="BP43:BQ43"/>
    <mergeCell ref="BR43:CD43"/>
    <mergeCell ref="CE43:CF43"/>
    <mergeCell ref="CG43:CH43"/>
    <mergeCell ref="CI43:DA43"/>
    <mergeCell ref="DB43:DC43"/>
    <mergeCell ref="B41:BD41"/>
    <mergeCell ref="BF41:BO41"/>
    <mergeCell ref="BP41:BQ41"/>
    <mergeCell ref="BR41:CD41"/>
    <mergeCell ref="CE41:CF41"/>
    <mergeCell ref="CG41:CH41"/>
    <mergeCell ref="CI41:DA41"/>
    <mergeCell ref="DB41:DC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2:BD32"/>
    <mergeCell ref="BF32:BO32"/>
    <mergeCell ref="BP32:CF32"/>
    <mergeCell ref="CG32:DC32"/>
    <mergeCell ref="BP31:CF31"/>
    <mergeCell ref="CG31:DC31"/>
    <mergeCell ref="D31:BD31"/>
    <mergeCell ref="BF31:BO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G22:DC22"/>
    <mergeCell ref="D23:BD23"/>
    <mergeCell ref="BF23:BO23"/>
    <mergeCell ref="BP23:BQ23"/>
    <mergeCell ref="CE23:CF23"/>
    <mergeCell ref="BR23:CD23"/>
    <mergeCell ref="CG23:CH23"/>
    <mergeCell ref="DB23:DC23"/>
    <mergeCell ref="CI23:DA23"/>
    <mergeCell ref="B22:BD22"/>
    <mergeCell ref="CG19:DC19"/>
    <mergeCell ref="B20:BD20"/>
    <mergeCell ref="BF20:BO20"/>
    <mergeCell ref="BP20:CF20"/>
    <mergeCell ref="CG20:DC20"/>
    <mergeCell ref="CG17:DC18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BF22:BO22"/>
    <mergeCell ref="BP22:CF22"/>
    <mergeCell ref="B16:BD16"/>
    <mergeCell ref="BF16:BO16"/>
    <mergeCell ref="BP16:CF16"/>
    <mergeCell ref="BF17:BO18"/>
    <mergeCell ref="BP17:CF18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2008-03-17T13:44:19Z</cp:lastPrinted>
  <dcterms:created xsi:type="dcterms:W3CDTF">2003-08-18T07:26:16Z</dcterms:created>
  <dcterms:modified xsi:type="dcterms:W3CDTF">2009-01-21T09:19:44Z</dcterms:modified>
  <cp:category/>
  <cp:version/>
  <cp:contentType/>
  <cp:contentStatus/>
</cp:coreProperties>
</file>